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035" windowHeight="8190"/>
  </bookViews>
  <sheets>
    <sheet name="Hárok1" sheetId="1" r:id="rId1"/>
    <sheet name="Hárok2" sheetId="2" r:id="rId2"/>
    <sheet name="Hárok3" sheetId="3" r:id="rId3"/>
  </sheets>
  <calcPr calcId="125725"/>
</workbook>
</file>

<file path=xl/calcChain.xml><?xml version="1.0" encoding="utf-8"?>
<calcChain xmlns="http://schemas.openxmlformats.org/spreadsheetml/2006/main">
  <c r="I42" i="1"/>
  <c r="I40"/>
  <c r="I39"/>
  <c r="F42"/>
  <c r="F40"/>
  <c r="F39"/>
  <c r="C42"/>
  <c r="C40"/>
  <c r="C41" s="1"/>
  <c r="C43" s="1"/>
  <c r="C39"/>
  <c r="G4"/>
  <c r="G2"/>
  <c r="G1"/>
  <c r="I41" l="1"/>
  <c r="I43" s="1"/>
  <c r="F41"/>
  <c r="F43" s="1"/>
  <c r="G3"/>
  <c r="K3" s="1"/>
</calcChain>
</file>

<file path=xl/sharedStrings.xml><?xml version="1.0" encoding="utf-8"?>
<sst xmlns="http://schemas.openxmlformats.org/spreadsheetml/2006/main" count="39" uniqueCount="18">
  <si>
    <t>Meranie konzistencie</t>
  </si>
  <si>
    <t>Zbran:</t>
  </si>
  <si>
    <t>Strelivo:</t>
  </si>
  <si>
    <t>Poc tlak:</t>
  </si>
  <si>
    <t>AA EV2 MK4</t>
  </si>
  <si>
    <t>AA Field 4,52 mm</t>
  </si>
  <si>
    <t>190 Bar</t>
  </si>
  <si>
    <t>prestavka 30min</t>
  </si>
  <si>
    <t>cigareta</t>
  </si>
  <si>
    <t>P. c.</t>
  </si>
  <si>
    <r>
      <t>average</t>
    </r>
    <r>
      <rPr>
        <sz val="6"/>
        <color theme="1"/>
        <rFont val="Calibri"/>
        <family val="2"/>
        <charset val="238"/>
        <scheme val="minor"/>
      </rPr>
      <t>(m/sek)</t>
    </r>
    <r>
      <rPr>
        <sz val="11"/>
        <color theme="1"/>
        <rFont val="Calibri"/>
        <family val="2"/>
        <charset val="238"/>
        <scheme val="minor"/>
      </rPr>
      <t>:</t>
    </r>
  </si>
  <si>
    <r>
      <t xml:space="preserve">rozdiel </t>
    </r>
    <r>
      <rPr>
        <sz val="6"/>
        <color theme="1"/>
        <rFont val="Calibri"/>
        <family val="2"/>
        <charset val="238"/>
        <scheme val="minor"/>
      </rPr>
      <t>(m/sek)</t>
    </r>
    <r>
      <rPr>
        <sz val="11"/>
        <color theme="1"/>
        <rFont val="Calibri"/>
        <family val="2"/>
        <charset val="238"/>
        <scheme val="minor"/>
      </rPr>
      <t>:</t>
    </r>
  </si>
  <si>
    <r>
      <t xml:space="preserve">max </t>
    </r>
    <r>
      <rPr>
        <sz val="6"/>
        <color theme="1"/>
        <rFont val="Calibri"/>
        <family val="2"/>
        <charset val="238"/>
        <scheme val="minor"/>
      </rPr>
      <t>(m/sek)</t>
    </r>
    <r>
      <rPr>
        <sz val="11"/>
        <color theme="1"/>
        <rFont val="Calibri"/>
        <family val="2"/>
        <charset val="238"/>
        <scheme val="minor"/>
      </rPr>
      <t>:</t>
    </r>
  </si>
  <si>
    <r>
      <t xml:space="preserve">min </t>
    </r>
    <r>
      <rPr>
        <sz val="6"/>
        <color theme="1"/>
        <rFont val="Calibri"/>
        <family val="2"/>
        <charset val="238"/>
        <scheme val="minor"/>
      </rPr>
      <t>(m/sek)</t>
    </r>
    <r>
      <rPr>
        <sz val="11"/>
        <color theme="1"/>
        <rFont val="Calibri"/>
        <family val="2"/>
        <charset val="238"/>
        <scheme val="minor"/>
      </rPr>
      <t>:</t>
    </r>
  </si>
  <si>
    <t>Energia</t>
  </si>
  <si>
    <r>
      <t xml:space="preserve">Rychlost </t>
    </r>
    <r>
      <rPr>
        <sz val="6"/>
        <color theme="1"/>
        <rFont val="Calibri"/>
        <family val="2"/>
        <charset val="238"/>
        <scheme val="minor"/>
      </rPr>
      <t>(m/sek)</t>
    </r>
  </si>
  <si>
    <r>
      <t xml:space="preserve">konzistencia </t>
    </r>
    <r>
      <rPr>
        <sz val="6"/>
        <color theme="1"/>
        <rFont val="Calibri"/>
        <family val="2"/>
        <charset val="238"/>
        <scheme val="minor"/>
      </rPr>
      <t>(m/sek)</t>
    </r>
    <r>
      <rPr>
        <sz val="11"/>
        <color theme="1"/>
        <rFont val="Calibri"/>
        <family val="2"/>
        <charset val="238"/>
        <scheme val="minor"/>
      </rPr>
      <t xml:space="preserve">: </t>
    </r>
  </si>
  <si>
    <r>
      <t xml:space="preserve">Hmotnost </t>
    </r>
    <r>
      <rPr>
        <sz val="6"/>
        <color theme="1"/>
        <rFont val="Calibri"/>
        <family val="2"/>
        <charset val="238"/>
        <scheme val="minor"/>
      </rPr>
      <t>(g)</t>
    </r>
    <r>
      <rPr>
        <sz val="11"/>
        <color theme="1"/>
        <rFont val="Calibri"/>
        <family val="2"/>
        <charset val="238"/>
        <scheme val="minor"/>
      </rPr>
      <t>:</t>
    </r>
  </si>
</sst>
</file>

<file path=xl/styles.xml><?xml version="1.0" encoding="utf-8"?>
<styleSheet xmlns="http://schemas.openxmlformats.org/spreadsheetml/2006/main">
  <numFmts count="1">
    <numFmt numFmtId="165" formatCode="0.0"/>
  </numFmts>
  <fonts count="4">
    <font>
      <sz val="11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165" fontId="0" fillId="3" borderId="6" xfId="0" applyNumberFormat="1" applyFill="1" applyBorder="1"/>
    <xf numFmtId="0" fontId="0" fillId="0" borderId="0" xfId="0" applyFill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3" borderId="7" xfId="0" applyFill="1" applyBorder="1" applyAlignment="1">
      <alignment horizontal="center"/>
    </xf>
    <xf numFmtId="0" fontId="0" fillId="3" borderId="5" xfId="0" applyFill="1" applyBorder="1" applyAlignment="1">
      <alignment horizontal="left"/>
    </xf>
    <xf numFmtId="0" fontId="0" fillId="3" borderId="18" xfId="0" applyFill="1" applyBorder="1" applyAlignment="1">
      <alignment horizontal="center"/>
    </xf>
    <xf numFmtId="165" fontId="3" fillId="3" borderId="8" xfId="0" applyNumberFormat="1" applyFont="1" applyFill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0" xfId="0" applyBorder="1"/>
    <xf numFmtId="0" fontId="0" fillId="0" borderId="23" xfId="0" applyBorder="1"/>
    <xf numFmtId="0" fontId="0" fillId="3" borderId="24" xfId="0" applyFill="1" applyBorder="1"/>
    <xf numFmtId="0" fontId="0" fillId="3" borderId="25" xfId="0" applyFill="1" applyBorder="1"/>
    <xf numFmtId="165" fontId="0" fillId="3" borderId="26" xfId="0" applyNumberFormat="1" applyFill="1" applyBorder="1"/>
    <xf numFmtId="0" fontId="0" fillId="3" borderId="27" xfId="0" applyFill="1" applyBorder="1" applyAlignment="1">
      <alignment horizontal="center"/>
    </xf>
    <xf numFmtId="165" fontId="3" fillId="3" borderId="28" xfId="0" applyNumberFormat="1" applyFont="1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3"/>
  <sheetViews>
    <sheetView tabSelected="1" workbookViewId="0">
      <selection activeCell="O27" sqref="O27"/>
    </sheetView>
  </sheetViews>
  <sheetFormatPr defaultRowHeight="15"/>
  <cols>
    <col min="1" max="1" width="7.85546875" customWidth="1"/>
    <col min="2" max="3" width="11.85546875" customWidth="1"/>
    <col min="4" max="4" width="7.85546875" customWidth="1"/>
    <col min="5" max="5" width="12.140625" customWidth="1"/>
    <col min="6" max="6" width="11.7109375" customWidth="1"/>
    <col min="7" max="7" width="7.85546875" customWidth="1"/>
    <col min="8" max="8" width="11.7109375" customWidth="1"/>
    <col min="9" max="9" width="10.7109375" customWidth="1"/>
    <col min="11" max="11" width="9.140625" customWidth="1"/>
  </cols>
  <sheetData>
    <row r="1" spans="1:11" ht="18.75">
      <c r="A1" s="7" t="s">
        <v>0</v>
      </c>
      <c r="B1" s="7"/>
      <c r="C1" s="7"/>
      <c r="D1" s="7"/>
      <c r="F1" s="1" t="s">
        <v>13</v>
      </c>
      <c r="G1" s="2">
        <f>MIN(B7:B36,E7:E36,H7:H36)</f>
        <v>240.1</v>
      </c>
      <c r="H1" s="6"/>
      <c r="I1" s="6"/>
      <c r="J1" s="6"/>
    </row>
    <row r="2" spans="1:11" ht="15.75" thickBot="1">
      <c r="A2" s="8" t="s">
        <v>1</v>
      </c>
      <c r="B2" t="s">
        <v>4</v>
      </c>
      <c r="F2" s="3" t="s">
        <v>12</v>
      </c>
      <c r="G2" s="4">
        <f>MAX(B7:B36,E7:E36,H7:H36)</f>
        <v>242.3</v>
      </c>
      <c r="H2" s="6"/>
      <c r="I2" s="6"/>
      <c r="J2" s="6"/>
    </row>
    <row r="3" spans="1:11" ht="19.5" thickBot="1">
      <c r="A3" s="8" t="s">
        <v>2</v>
      </c>
      <c r="B3" t="s">
        <v>5</v>
      </c>
      <c r="C3" s="8" t="s">
        <v>17</v>
      </c>
      <c r="D3">
        <v>0.54700000000000004</v>
      </c>
      <c r="F3" s="3" t="s">
        <v>11</v>
      </c>
      <c r="G3" s="4">
        <f>G2-G1</f>
        <v>2.2000000000000171</v>
      </c>
      <c r="H3" s="6"/>
      <c r="I3" s="18" t="s">
        <v>16</v>
      </c>
      <c r="J3" s="20"/>
      <c r="K3" s="21">
        <f>G3/2</f>
        <v>1.1000000000000085</v>
      </c>
    </row>
    <row r="4" spans="1:11">
      <c r="A4" s="8" t="s">
        <v>3</v>
      </c>
      <c r="B4" t="s">
        <v>6</v>
      </c>
      <c r="F4" s="19" t="s">
        <v>10</v>
      </c>
      <c r="G4" s="5">
        <f>AVERAGE(B7:B36,E7:E36,H7:H36)</f>
        <v>240.92444444444442</v>
      </c>
      <c r="H4" s="6"/>
      <c r="I4" s="6"/>
      <c r="J4" s="6"/>
    </row>
    <row r="6" spans="1:11">
      <c r="A6" s="15" t="s">
        <v>9</v>
      </c>
      <c r="B6" s="16" t="s">
        <v>15</v>
      </c>
      <c r="C6" s="17" t="s">
        <v>14</v>
      </c>
      <c r="D6" s="15" t="s">
        <v>9</v>
      </c>
      <c r="E6" s="16" t="s">
        <v>15</v>
      </c>
      <c r="F6" s="17" t="s">
        <v>14</v>
      </c>
      <c r="G6" s="15" t="s">
        <v>9</v>
      </c>
      <c r="H6" s="16" t="s">
        <v>15</v>
      </c>
      <c r="I6" s="17" t="s">
        <v>14</v>
      </c>
    </row>
    <row r="7" spans="1:11">
      <c r="A7" s="9">
        <v>1</v>
      </c>
      <c r="B7" s="10">
        <v>240.1</v>
      </c>
      <c r="C7" s="11"/>
      <c r="D7" s="9">
        <v>31</v>
      </c>
      <c r="E7" s="10">
        <v>241.1</v>
      </c>
      <c r="F7" s="11"/>
      <c r="G7" s="9">
        <v>61</v>
      </c>
      <c r="H7" s="10">
        <v>240.5</v>
      </c>
      <c r="I7" s="11"/>
    </row>
    <row r="8" spans="1:11">
      <c r="A8" s="9">
        <v>2</v>
      </c>
      <c r="B8" s="10">
        <v>240.3</v>
      </c>
      <c r="C8" s="11"/>
      <c r="D8" s="9">
        <v>32</v>
      </c>
      <c r="E8" s="10">
        <v>240.9</v>
      </c>
      <c r="F8" s="11"/>
      <c r="G8" s="9">
        <v>62</v>
      </c>
      <c r="H8" s="10">
        <v>240.4</v>
      </c>
      <c r="I8" s="11"/>
    </row>
    <row r="9" spans="1:11">
      <c r="A9" s="9">
        <v>3</v>
      </c>
      <c r="B9" s="10">
        <v>241.3</v>
      </c>
      <c r="C9" s="11"/>
      <c r="D9" s="9">
        <v>33</v>
      </c>
      <c r="E9" s="10">
        <v>240.4</v>
      </c>
      <c r="F9" s="11"/>
      <c r="G9" s="9">
        <v>63</v>
      </c>
      <c r="H9" s="10">
        <v>241.2</v>
      </c>
      <c r="I9" s="11"/>
    </row>
    <row r="10" spans="1:11">
      <c r="A10" s="9">
        <v>4</v>
      </c>
      <c r="B10" s="10">
        <v>240.6</v>
      </c>
      <c r="C10" s="11"/>
      <c r="D10" s="9">
        <v>34</v>
      </c>
      <c r="E10" s="10">
        <v>240.6</v>
      </c>
      <c r="F10" s="11"/>
      <c r="G10" s="9">
        <v>64</v>
      </c>
      <c r="H10" s="10">
        <v>241.1</v>
      </c>
      <c r="I10" s="11"/>
    </row>
    <row r="11" spans="1:11">
      <c r="A11" s="9">
        <v>5</v>
      </c>
      <c r="B11" s="10">
        <v>241.1</v>
      </c>
      <c r="C11" s="11"/>
      <c r="D11" s="9">
        <v>35</v>
      </c>
      <c r="E11" s="10">
        <v>241.1</v>
      </c>
      <c r="F11" s="11"/>
      <c r="G11" s="9">
        <v>65</v>
      </c>
      <c r="H11" s="10">
        <v>241.5</v>
      </c>
      <c r="I11" s="11"/>
    </row>
    <row r="12" spans="1:11">
      <c r="A12" s="9">
        <v>6</v>
      </c>
      <c r="B12" s="10">
        <v>242</v>
      </c>
      <c r="C12" s="11"/>
      <c r="D12" s="9">
        <v>36</v>
      </c>
      <c r="E12" s="10">
        <v>241.2</v>
      </c>
      <c r="F12" s="11"/>
      <c r="G12" s="9">
        <v>66</v>
      </c>
      <c r="H12" s="10">
        <v>241</v>
      </c>
      <c r="I12" s="11"/>
    </row>
    <row r="13" spans="1:11">
      <c r="A13" s="9">
        <v>7</v>
      </c>
      <c r="B13" s="10">
        <v>241.1</v>
      </c>
      <c r="C13" s="11"/>
      <c r="D13" s="9">
        <v>37</v>
      </c>
      <c r="E13" s="10">
        <v>240.4</v>
      </c>
      <c r="F13" s="11"/>
      <c r="G13" s="9">
        <v>67</v>
      </c>
      <c r="H13" s="10">
        <v>240.3</v>
      </c>
      <c r="I13" s="11"/>
    </row>
    <row r="14" spans="1:11">
      <c r="A14" s="9">
        <v>8</v>
      </c>
      <c r="B14" s="10">
        <v>241.1</v>
      </c>
      <c r="C14" s="11"/>
      <c r="D14" s="9">
        <v>38</v>
      </c>
      <c r="E14" s="10">
        <v>240.6</v>
      </c>
      <c r="F14" s="11"/>
      <c r="G14" s="9">
        <v>68</v>
      </c>
      <c r="H14" s="10">
        <v>240.4</v>
      </c>
      <c r="I14" s="11"/>
    </row>
    <row r="15" spans="1:11">
      <c r="A15" s="9">
        <v>9</v>
      </c>
      <c r="B15" s="10">
        <v>242.3</v>
      </c>
      <c r="C15" s="11"/>
      <c r="D15" s="9">
        <v>39</v>
      </c>
      <c r="E15" s="10">
        <v>240.8</v>
      </c>
      <c r="F15" s="11"/>
      <c r="G15" s="9">
        <v>69</v>
      </c>
      <c r="H15" s="10">
        <v>240.6</v>
      </c>
      <c r="I15" s="11"/>
    </row>
    <row r="16" spans="1:11">
      <c r="A16" s="9">
        <v>10</v>
      </c>
      <c r="B16" s="10">
        <v>241.1</v>
      </c>
      <c r="C16" s="11"/>
      <c r="D16" s="9">
        <v>40</v>
      </c>
      <c r="E16" s="10">
        <v>241.1</v>
      </c>
      <c r="F16" s="11"/>
      <c r="G16" s="9">
        <v>70</v>
      </c>
      <c r="H16" s="10">
        <v>241.1</v>
      </c>
      <c r="I16" s="11"/>
    </row>
    <row r="17" spans="1:9">
      <c r="A17" s="9">
        <v>11</v>
      </c>
      <c r="B17" s="10">
        <v>241.6</v>
      </c>
      <c r="C17" s="11"/>
      <c r="D17" s="9">
        <v>41</v>
      </c>
      <c r="E17" s="10">
        <v>241.2</v>
      </c>
      <c r="F17" s="11"/>
      <c r="G17" s="9">
        <v>71</v>
      </c>
      <c r="H17" s="10">
        <v>241.2</v>
      </c>
      <c r="I17" s="11"/>
    </row>
    <row r="18" spans="1:9">
      <c r="A18" s="9">
        <v>12</v>
      </c>
      <c r="B18" s="10">
        <v>242.3</v>
      </c>
      <c r="C18" s="11"/>
      <c r="D18" s="9">
        <v>42</v>
      </c>
      <c r="E18" s="10">
        <v>241.1</v>
      </c>
      <c r="F18" s="11"/>
      <c r="G18" s="9">
        <v>72</v>
      </c>
      <c r="H18" s="10">
        <v>240.3</v>
      </c>
      <c r="I18" s="11"/>
    </row>
    <row r="19" spans="1:9">
      <c r="A19" s="9">
        <v>13</v>
      </c>
      <c r="B19" s="10">
        <v>241.3</v>
      </c>
      <c r="C19" s="11"/>
      <c r="D19" s="9">
        <v>43</v>
      </c>
      <c r="E19" s="10">
        <v>241.3</v>
      </c>
      <c r="F19" s="11"/>
      <c r="G19" s="9">
        <v>73</v>
      </c>
      <c r="H19" s="10">
        <v>240.6</v>
      </c>
      <c r="I19" s="11"/>
    </row>
    <row r="20" spans="1:9">
      <c r="A20" s="9">
        <v>14</v>
      </c>
      <c r="B20" s="10">
        <v>241.6</v>
      </c>
      <c r="C20" s="11"/>
      <c r="D20" s="9">
        <v>44</v>
      </c>
      <c r="E20" s="10">
        <v>240.8</v>
      </c>
      <c r="F20" s="11"/>
      <c r="G20" s="9">
        <v>74</v>
      </c>
      <c r="H20" s="10">
        <v>241.1</v>
      </c>
      <c r="I20" s="11"/>
    </row>
    <row r="21" spans="1:9">
      <c r="A21" s="9">
        <v>15</v>
      </c>
      <c r="B21" s="10">
        <v>240.9</v>
      </c>
      <c r="C21" s="11"/>
      <c r="D21" s="9">
        <v>45</v>
      </c>
      <c r="E21" s="10">
        <v>240.9</v>
      </c>
      <c r="F21" s="11"/>
      <c r="G21" s="9">
        <v>75</v>
      </c>
      <c r="H21" s="10">
        <v>240.9</v>
      </c>
      <c r="I21" s="11"/>
    </row>
    <row r="22" spans="1:9">
      <c r="A22" s="9">
        <v>16</v>
      </c>
      <c r="B22" s="10">
        <v>240.6</v>
      </c>
      <c r="C22" s="11"/>
      <c r="D22" s="9">
        <v>46</v>
      </c>
      <c r="E22" s="10">
        <v>241.1</v>
      </c>
      <c r="F22" s="11"/>
      <c r="G22" s="9">
        <v>76</v>
      </c>
      <c r="H22" s="10">
        <v>241</v>
      </c>
      <c r="I22" s="11"/>
    </row>
    <row r="23" spans="1:9">
      <c r="A23" s="9">
        <v>17</v>
      </c>
      <c r="B23" s="10">
        <v>240.1</v>
      </c>
      <c r="C23" s="11"/>
      <c r="D23" s="9">
        <v>47</v>
      </c>
      <c r="E23" s="10">
        <v>240.2</v>
      </c>
      <c r="F23" s="11"/>
      <c r="G23" s="9">
        <v>77</v>
      </c>
      <c r="H23" s="10">
        <v>241.6</v>
      </c>
      <c r="I23" s="11"/>
    </row>
    <row r="24" spans="1:9">
      <c r="A24" s="9">
        <v>18</v>
      </c>
      <c r="B24" s="10">
        <v>241.1</v>
      </c>
      <c r="C24" s="11"/>
      <c r="D24" s="9">
        <v>48</v>
      </c>
      <c r="E24" s="10">
        <v>240.4</v>
      </c>
      <c r="F24" s="11"/>
      <c r="G24" s="9">
        <v>78</v>
      </c>
      <c r="H24" s="10">
        <v>240.8</v>
      </c>
      <c r="I24" s="11"/>
    </row>
    <row r="25" spans="1:9">
      <c r="A25" s="9">
        <v>19</v>
      </c>
      <c r="B25" s="10">
        <v>240.6</v>
      </c>
      <c r="C25" s="11"/>
      <c r="D25" s="9">
        <v>49</v>
      </c>
      <c r="E25" s="10">
        <v>241.4</v>
      </c>
      <c r="F25" s="11"/>
      <c r="G25" s="9">
        <v>79</v>
      </c>
      <c r="H25" s="10">
        <v>241.9</v>
      </c>
      <c r="I25" s="11"/>
    </row>
    <row r="26" spans="1:9">
      <c r="A26" s="9">
        <v>20</v>
      </c>
      <c r="B26" s="10">
        <v>241.1</v>
      </c>
      <c r="C26" s="11"/>
      <c r="D26" s="9">
        <v>50</v>
      </c>
      <c r="E26" s="10">
        <v>240.6</v>
      </c>
      <c r="F26" s="11"/>
      <c r="G26" s="9">
        <v>80</v>
      </c>
      <c r="H26" s="10">
        <v>241.1</v>
      </c>
      <c r="I26" s="11"/>
    </row>
    <row r="27" spans="1:9">
      <c r="A27" s="9">
        <v>21</v>
      </c>
      <c r="B27" s="10">
        <v>241.6</v>
      </c>
      <c r="C27" s="11"/>
      <c r="D27" s="9">
        <v>51</v>
      </c>
      <c r="E27" s="10">
        <v>241.1</v>
      </c>
      <c r="F27" s="11"/>
      <c r="G27" s="9">
        <v>81</v>
      </c>
      <c r="H27" s="10">
        <v>241</v>
      </c>
      <c r="I27" s="11"/>
    </row>
    <row r="28" spans="1:9">
      <c r="A28" s="9">
        <v>22</v>
      </c>
      <c r="B28" s="10">
        <v>240.3</v>
      </c>
      <c r="C28" s="11"/>
      <c r="D28" s="9">
        <v>52</v>
      </c>
      <c r="E28" s="10">
        <v>241.2</v>
      </c>
      <c r="F28" s="11"/>
      <c r="G28" s="9">
        <v>82</v>
      </c>
      <c r="H28" s="10">
        <v>241.1</v>
      </c>
      <c r="I28" s="11"/>
    </row>
    <row r="29" spans="1:9">
      <c r="A29" s="9">
        <v>23</v>
      </c>
      <c r="B29" s="10">
        <v>241.1</v>
      </c>
      <c r="C29" s="11"/>
      <c r="D29" s="9">
        <v>53</v>
      </c>
      <c r="E29" s="10">
        <v>241.2</v>
      </c>
      <c r="F29" s="11"/>
      <c r="G29" s="9">
        <v>83</v>
      </c>
      <c r="H29" s="10">
        <v>240.9</v>
      </c>
      <c r="I29" s="11"/>
    </row>
    <row r="30" spans="1:9">
      <c r="A30" s="9">
        <v>24</v>
      </c>
      <c r="B30" s="10">
        <v>240.3</v>
      </c>
      <c r="C30" s="11"/>
      <c r="D30" s="9">
        <v>54</v>
      </c>
      <c r="E30" s="10">
        <v>241.7</v>
      </c>
      <c r="F30" s="11"/>
      <c r="G30" s="9">
        <v>84</v>
      </c>
      <c r="H30" s="10">
        <v>240.8</v>
      </c>
      <c r="I30" s="11"/>
    </row>
    <row r="31" spans="1:9">
      <c r="A31" s="9">
        <v>25</v>
      </c>
      <c r="B31" s="10">
        <v>240.6</v>
      </c>
      <c r="C31" s="11"/>
      <c r="D31" s="9">
        <v>55</v>
      </c>
      <c r="E31" s="10">
        <v>241.2</v>
      </c>
      <c r="F31" s="11"/>
      <c r="G31" s="9">
        <v>85</v>
      </c>
      <c r="H31" s="10">
        <v>240.6</v>
      </c>
      <c r="I31" s="11"/>
    </row>
    <row r="32" spans="1:9">
      <c r="A32" s="9">
        <v>26</v>
      </c>
      <c r="B32" s="10">
        <v>240.3</v>
      </c>
      <c r="C32" s="11"/>
      <c r="D32" s="9">
        <v>56</v>
      </c>
      <c r="E32" s="10">
        <v>240.7</v>
      </c>
      <c r="F32" s="11"/>
      <c r="G32" s="9">
        <v>86</v>
      </c>
      <c r="H32" s="10">
        <v>240.1</v>
      </c>
      <c r="I32" s="11"/>
    </row>
    <row r="33" spans="1:9">
      <c r="A33" s="9">
        <v>27</v>
      </c>
      <c r="B33" s="10">
        <v>240.8</v>
      </c>
      <c r="C33" s="11"/>
      <c r="D33" s="9">
        <v>57</v>
      </c>
      <c r="E33" s="10">
        <v>240.9</v>
      </c>
      <c r="F33" s="11"/>
      <c r="G33" s="9">
        <v>87</v>
      </c>
      <c r="H33" s="10">
        <v>241.1</v>
      </c>
      <c r="I33" s="11"/>
    </row>
    <row r="34" spans="1:9">
      <c r="A34" s="9">
        <v>28</v>
      </c>
      <c r="B34" s="10">
        <v>240.1</v>
      </c>
      <c r="C34" s="11"/>
      <c r="D34" s="9">
        <v>58</v>
      </c>
      <c r="E34" s="10">
        <v>241.1</v>
      </c>
      <c r="F34" s="11"/>
      <c r="G34" s="9">
        <v>88</v>
      </c>
      <c r="H34" s="10">
        <v>240.8</v>
      </c>
      <c r="I34" s="11"/>
    </row>
    <row r="35" spans="1:9">
      <c r="A35" s="9">
        <v>29</v>
      </c>
      <c r="B35" s="10">
        <v>240.6</v>
      </c>
      <c r="C35" s="11"/>
      <c r="D35" s="9">
        <v>59</v>
      </c>
      <c r="E35" s="10">
        <v>241</v>
      </c>
      <c r="F35" s="11"/>
      <c r="G35" s="9">
        <v>89</v>
      </c>
      <c r="H35" s="10">
        <v>240.7</v>
      </c>
      <c r="I35" s="11"/>
    </row>
    <row r="36" spans="1:9">
      <c r="A36" s="12">
        <v>30</v>
      </c>
      <c r="B36" s="13">
        <v>241.1</v>
      </c>
      <c r="C36" s="14"/>
      <c r="D36" s="12">
        <v>60</v>
      </c>
      <c r="E36" s="13">
        <v>240.2</v>
      </c>
      <c r="F36" s="14"/>
      <c r="G36" s="12">
        <v>90</v>
      </c>
      <c r="H36" s="13">
        <v>241</v>
      </c>
      <c r="I36" s="14"/>
    </row>
    <row r="37" spans="1:9">
      <c r="A37" s="22"/>
      <c r="B37" s="23" t="s">
        <v>7</v>
      </c>
      <c r="C37" s="24"/>
      <c r="D37" s="22"/>
      <c r="E37" s="23" t="s">
        <v>8</v>
      </c>
      <c r="F37" s="24"/>
      <c r="G37" s="22"/>
      <c r="H37" s="23"/>
      <c r="I37" s="24"/>
    </row>
    <row r="38" spans="1:9">
      <c r="A38" s="25"/>
      <c r="B38" s="26"/>
      <c r="C38" s="27"/>
      <c r="D38" s="25"/>
      <c r="E38" s="26"/>
      <c r="F38" s="27"/>
      <c r="G38" s="25"/>
      <c r="H38" s="26"/>
      <c r="I38" s="27"/>
    </row>
    <row r="39" spans="1:9">
      <c r="A39" s="25"/>
      <c r="B39" s="1" t="s">
        <v>13</v>
      </c>
      <c r="C39" s="28">
        <f>MIN(B7:B36)</f>
        <v>240.1</v>
      </c>
      <c r="D39" s="25"/>
      <c r="E39" s="1" t="s">
        <v>13</v>
      </c>
      <c r="F39" s="28">
        <f>MIN(E7:E36)</f>
        <v>240.2</v>
      </c>
      <c r="G39" s="25"/>
      <c r="H39" s="1" t="s">
        <v>13</v>
      </c>
      <c r="I39" s="28">
        <f>MIN(H7:H36)</f>
        <v>240.1</v>
      </c>
    </row>
    <row r="40" spans="1:9">
      <c r="A40" s="25"/>
      <c r="B40" s="3" t="s">
        <v>12</v>
      </c>
      <c r="C40" s="29">
        <f>MAX(B7:B36)</f>
        <v>242.3</v>
      </c>
      <c r="D40" s="25"/>
      <c r="E40" s="3" t="s">
        <v>12</v>
      </c>
      <c r="F40" s="29">
        <f>MAX(E7:E36)</f>
        <v>241.7</v>
      </c>
      <c r="G40" s="25"/>
      <c r="H40" s="3" t="s">
        <v>12</v>
      </c>
      <c r="I40" s="29">
        <f>MAX(H7:H36)</f>
        <v>241.9</v>
      </c>
    </row>
    <row r="41" spans="1:9">
      <c r="A41" s="25"/>
      <c r="B41" s="3" t="s">
        <v>11</v>
      </c>
      <c r="C41" s="29">
        <f>C40-C39</f>
        <v>2.2000000000000171</v>
      </c>
      <c r="D41" s="25"/>
      <c r="E41" s="3" t="s">
        <v>11</v>
      </c>
      <c r="F41" s="29">
        <f>F40-F39</f>
        <v>1.5</v>
      </c>
      <c r="G41" s="25"/>
      <c r="H41" s="3" t="s">
        <v>11</v>
      </c>
      <c r="I41" s="29">
        <f>I40-I39</f>
        <v>1.8000000000000114</v>
      </c>
    </row>
    <row r="42" spans="1:9" ht="15.75" thickBot="1">
      <c r="A42" s="25"/>
      <c r="B42" s="19" t="s">
        <v>10</v>
      </c>
      <c r="C42" s="30">
        <f>AVERAGE(B7:B36)</f>
        <v>240.96666666666681</v>
      </c>
      <c r="D42" s="25"/>
      <c r="E42" s="19" t="s">
        <v>10</v>
      </c>
      <c r="F42" s="30">
        <f>AVERAGE(E7:E36)</f>
        <v>240.91666666666663</v>
      </c>
      <c r="G42" s="25"/>
      <c r="H42" s="19" t="s">
        <v>10</v>
      </c>
      <c r="I42" s="30">
        <f>AVERAGE(H7:H36)</f>
        <v>240.89000000000001</v>
      </c>
    </row>
    <row r="43" spans="1:9" ht="19.5" thickBot="1">
      <c r="A43" s="31" t="s">
        <v>16</v>
      </c>
      <c r="B43" s="20"/>
      <c r="C43" s="32">
        <f>C41/2</f>
        <v>1.1000000000000085</v>
      </c>
      <c r="D43" s="31" t="s">
        <v>16</v>
      </c>
      <c r="E43" s="20"/>
      <c r="F43" s="32">
        <f>F41/2</f>
        <v>0.75</v>
      </c>
      <c r="G43" s="31" t="s">
        <v>16</v>
      </c>
      <c r="H43" s="20"/>
      <c r="I43" s="32">
        <f>I41/2</f>
        <v>0.90000000000000568</v>
      </c>
    </row>
  </sheetData>
  <mergeCells count="5">
    <mergeCell ref="A1:D1"/>
    <mergeCell ref="I3:J3"/>
    <mergeCell ref="A43:B43"/>
    <mergeCell ref="D43:E43"/>
    <mergeCell ref="G43:H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Swedwood Slovakia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Frantisek Hulac</dc:creator>
  <cp:lastModifiedBy>Frantisek Hulac</cp:lastModifiedBy>
  <dcterms:created xsi:type="dcterms:W3CDTF">2012-03-27T08:38:32Z</dcterms:created>
  <dcterms:modified xsi:type="dcterms:W3CDTF">2012-03-27T10:11:18Z</dcterms:modified>
</cp:coreProperties>
</file>